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ni-bunta\Desktop\CRP-Sport- Docs\"/>
    </mc:Choice>
  </mc:AlternateContent>
  <bookViews>
    <workbookView xWindow="0" yWindow="0" windowWidth="24000" windowHeight="10010"/>
  </bookViews>
  <sheets>
    <sheet name="CRP-Sport - Financial Templat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" l="1"/>
  <c r="C21" i="3"/>
  <c r="B21" i="3"/>
  <c r="D30" i="3" s="1"/>
  <c r="D31" i="3" s="1"/>
  <c r="B34" i="3" s="1"/>
  <c r="D13" i="3"/>
  <c r="D23" i="3" s="1"/>
  <c r="C13" i="3"/>
  <c r="C23" i="3" s="1"/>
  <c r="B13" i="3"/>
  <c r="B23" i="3" s="1"/>
  <c r="D11" i="3"/>
  <c r="D24" i="3" s="1"/>
  <c r="C11" i="3"/>
  <c r="B11" i="3"/>
  <c r="B24" i="3" l="1"/>
  <c r="C24" i="3"/>
  <c r="B37" i="3"/>
  <c r="C25" i="3"/>
  <c r="B33" i="3" s="1"/>
  <c r="B36" i="3" s="1"/>
</calcChain>
</file>

<file path=xl/sharedStrings.xml><?xml version="1.0" encoding="utf-8"?>
<sst xmlns="http://schemas.openxmlformats.org/spreadsheetml/2006/main" count="48" uniqueCount="42">
  <si>
    <t>Income/Receipts
Calculation A</t>
  </si>
  <si>
    <t>Explain the key differences between the periods</t>
  </si>
  <si>
    <t>Confirmed grant income</t>
  </si>
  <si>
    <t>Donations / Fundraising</t>
  </si>
  <si>
    <t>Trading / Earned income including contracts</t>
  </si>
  <si>
    <t>COVID 19 grant funding including furloughed staff income</t>
  </si>
  <si>
    <t>Not relevant for this period</t>
  </si>
  <si>
    <t>Rebates and repayments</t>
  </si>
  <si>
    <t xml:space="preserve">Miscellaneous (this should be 10% or less than the total)  </t>
  </si>
  <si>
    <t>Membership Income</t>
  </si>
  <si>
    <t>Other (tell us what this is)</t>
  </si>
  <si>
    <t>Total Income</t>
  </si>
  <si>
    <t>Expenditure
Calculation B</t>
  </si>
  <si>
    <t>Staff Costs including salaries, employer costs, travel and staff training costs</t>
  </si>
  <si>
    <t>Redundancy Payments</t>
  </si>
  <si>
    <t>Rent and Overheads including heat, light, water, insurance, rates</t>
  </si>
  <si>
    <t xml:space="preserve">Operational Costs including grant related expenditure, service delivery costs, postage, printing, telephone, TV licence </t>
  </si>
  <si>
    <t xml:space="preserve">Cleaning and Maintenance </t>
  </si>
  <si>
    <t>Charges and Fees including bank charges, subscriptions</t>
  </si>
  <si>
    <t>Other (provide details)</t>
  </si>
  <si>
    <t>Total Operating Expenditure</t>
  </si>
  <si>
    <t>Financial Need
(A - B)</t>
  </si>
  <si>
    <t>Surplus / (Deficit) for Period</t>
  </si>
  <si>
    <t>Projected Operating Surplus / (Deficit) for 2021-22</t>
  </si>
  <si>
    <t>Reserves</t>
  </si>
  <si>
    <t>Actual at 1 April 2021</t>
  </si>
  <si>
    <t>Projected at 31 March 2022</t>
  </si>
  <si>
    <t>Restricted</t>
  </si>
  <si>
    <t>Unrestricted</t>
  </si>
  <si>
    <t>Reserves total</t>
  </si>
  <si>
    <t>Estimated 6 month reserves (assumed at half of 2019-20 costs)</t>
  </si>
  <si>
    <t>Required Reserves as per Reserves Policy (if different from 6 months)</t>
  </si>
  <si>
    <t>Eligible Financial Need</t>
  </si>
  <si>
    <t>Reserves Cap - difference between projected reserves &amp; 6 months costs</t>
  </si>
  <si>
    <t>Programme Cap</t>
  </si>
  <si>
    <t>Projected 
Financial Performance for the four months 01/12/21 - 31/03/22</t>
  </si>
  <si>
    <t>Actual
Financial Performance for the eight months 01/04/21 - 30/11/21</t>
  </si>
  <si>
    <t>Omicron Hospitality Scheme Grant</t>
  </si>
  <si>
    <t>ADDITIONAL NOTES</t>
  </si>
  <si>
    <t>Pre COVID
Organisational Financial Performance for the year
end no later than 31st March 2020</t>
  </si>
  <si>
    <r>
      <rPr>
        <b/>
        <sz val="10"/>
        <color rgb="FF000000"/>
        <rFont val="Calibri"/>
        <family val="2"/>
        <scheme val="minor"/>
      </rPr>
      <t>Annual Operating Surplus / (Deficit) as % of Income</t>
    </r>
    <r>
      <rPr>
        <sz val="10"/>
        <color rgb="FF000000"/>
        <rFont val="Calibri"/>
        <family val="2"/>
        <scheme val="minor"/>
      </rPr>
      <t xml:space="preserve"> </t>
    </r>
    <r>
      <rPr>
        <i/>
        <u/>
        <sz val="10"/>
        <color rgb="FF000000"/>
        <rFont val="Calibri"/>
        <family val="2"/>
        <scheme val="minor"/>
      </rPr>
      <t>(input to application)</t>
    </r>
  </si>
  <si>
    <r>
      <t xml:space="preserve">TOTAL GRANT REQUESTED </t>
    </r>
    <r>
      <rPr>
        <i/>
        <u/>
        <sz val="10"/>
        <rFont val="Calibri"/>
        <family val="2"/>
        <scheme val="minor"/>
      </rPr>
      <t>(input to application as total grant requested)</t>
    </r>
    <r>
      <rPr>
        <b/>
        <sz val="10"/>
        <rFont val="Calibri"/>
        <family val="2"/>
        <scheme val="minor"/>
      </rPr>
      <t xml:space="preserve">
</t>
    </r>
    <r>
      <rPr>
        <b/>
        <i/>
        <sz val="10"/>
        <color rgb="FFFF0000"/>
        <rFont val="Calibri"/>
        <family val="2"/>
        <scheme val="minor"/>
      </rPr>
      <t xml:space="preserve">NB if this is greater than 50k exceptional circumstances must be evidenced on application form.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</si>
</sst>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£&quot;#,##0.00"/>
    <numFmt numFmtId="165" formatCode="_-[$£-809]* #,##0.00_-;\-[$£-809]* #,##0.00_-;_-[$£-809]* &quot;-&quot;??_-;_-@_-"/>
    <numFmt numFmtId="166" formatCode="[$£-809]#,##0.00;\-[$£-809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000000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u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ck">
        <color rgb="FF5B9BD5"/>
      </left>
      <right style="medium">
        <color rgb="FF5B9BD5"/>
      </right>
      <top style="thick">
        <color rgb="FF5B9BD5"/>
      </top>
      <bottom style="thick">
        <color rgb="FF5B9BD5"/>
      </bottom>
      <diagonal/>
    </border>
    <border>
      <left/>
      <right style="medium">
        <color rgb="FF5B9BD5"/>
      </right>
      <top style="thick">
        <color rgb="FF5B9BD5"/>
      </top>
      <bottom style="thick">
        <color rgb="FF5B9BD5"/>
      </bottom>
      <diagonal/>
    </border>
    <border>
      <left style="medium">
        <color rgb="FF5B9BD5"/>
      </left>
      <right style="thick">
        <color rgb="FF5B9BD5"/>
      </right>
      <top style="thick">
        <color rgb="FF5B9BD5"/>
      </top>
      <bottom style="thick">
        <color rgb="FF5B9BD5"/>
      </bottom>
      <diagonal/>
    </border>
    <border>
      <left style="thick">
        <color rgb="FF5B9BD5"/>
      </left>
      <right style="medium">
        <color rgb="FF5B9BD5"/>
      </right>
      <top/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/>
      <right style="thick">
        <color rgb="FF5B9BD5"/>
      </right>
      <top/>
      <bottom style="medium">
        <color rgb="FF5B9BD5"/>
      </bottom>
      <diagonal/>
    </border>
    <border>
      <left style="thick">
        <color rgb="FF5B9BD5"/>
      </left>
      <right style="medium">
        <color rgb="FF5B9BD5"/>
      </right>
      <top/>
      <bottom style="thick">
        <color rgb="FF5B9BD5"/>
      </bottom>
      <diagonal/>
    </border>
    <border>
      <left/>
      <right style="medium">
        <color rgb="FF5B9BD5"/>
      </right>
      <top/>
      <bottom style="thick">
        <color rgb="FF5B9BD5"/>
      </bottom>
      <diagonal/>
    </border>
    <border>
      <left/>
      <right/>
      <top/>
      <bottom style="thick">
        <color rgb="FF5B9BD5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ck">
        <color rgb="FF5B9BD5"/>
      </bottom>
      <diagonal/>
    </border>
    <border>
      <left/>
      <right style="thick">
        <color rgb="FF5B9BD5"/>
      </right>
      <top/>
      <bottom style="thick">
        <color rgb="FF5B9BD5"/>
      </bottom>
      <diagonal/>
    </border>
    <border>
      <left style="thick">
        <color rgb="FF5B9BD5"/>
      </left>
      <right style="medium">
        <color rgb="FF5B9BD5"/>
      </right>
      <top style="thick">
        <color rgb="FF5B9BD5"/>
      </top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 style="thick">
        <color rgb="FF5B9BD5"/>
      </top>
      <bottom style="medium">
        <color rgb="FF5B9BD5"/>
      </bottom>
      <diagonal/>
    </border>
    <border>
      <left style="medium">
        <color rgb="FF5B9BD5"/>
      </left>
      <right style="thick">
        <color rgb="FF5B9BD5"/>
      </right>
      <top style="thick">
        <color rgb="FF5B9BD5"/>
      </top>
      <bottom style="medium">
        <color rgb="FF5B9BD5"/>
      </bottom>
      <diagonal/>
    </border>
    <border>
      <left style="thick">
        <color rgb="FF5B9BD5"/>
      </left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 style="thick">
        <color rgb="FF5B9BD5"/>
      </right>
      <top style="medium">
        <color rgb="FF5B9BD5"/>
      </top>
      <bottom style="thick">
        <color rgb="FF5B9BD5"/>
      </bottom>
      <diagonal/>
    </border>
    <border>
      <left style="thick">
        <color rgb="FF5B9BD5"/>
      </left>
      <right/>
      <top style="thick">
        <color rgb="FF5B9BD5"/>
      </top>
      <bottom/>
      <diagonal/>
    </border>
    <border>
      <left style="medium">
        <color theme="4"/>
      </left>
      <right style="medium">
        <color theme="4"/>
      </right>
      <top style="thick">
        <color theme="4"/>
      </top>
      <bottom style="medium">
        <color theme="4"/>
      </bottom>
      <diagonal/>
    </border>
    <border>
      <left style="medium">
        <color theme="4"/>
      </left>
      <right style="thick">
        <color theme="4"/>
      </right>
      <top style="thick">
        <color theme="4"/>
      </top>
      <bottom style="medium">
        <color theme="4"/>
      </bottom>
      <diagonal/>
    </border>
    <border>
      <left style="thick">
        <color rgb="FF5B9BD5"/>
      </left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thick">
        <color theme="4"/>
      </right>
      <top style="medium">
        <color theme="4"/>
      </top>
      <bottom/>
      <diagonal/>
    </border>
    <border>
      <left style="thick">
        <color theme="4"/>
      </left>
      <right style="medium">
        <color theme="4"/>
      </right>
      <top style="thick">
        <color theme="4"/>
      </top>
      <bottom style="medium">
        <color theme="4"/>
      </bottom>
      <diagonal/>
    </border>
    <border>
      <left style="thick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ck">
        <color theme="4"/>
      </right>
      <top style="medium">
        <color theme="4"/>
      </top>
      <bottom style="medium">
        <color theme="4"/>
      </bottom>
      <diagonal/>
    </border>
    <border>
      <left style="medium">
        <color rgb="FF0070C0"/>
      </left>
      <right style="medium">
        <color theme="4"/>
      </right>
      <top style="medium">
        <color theme="4"/>
      </top>
      <bottom style="medium">
        <color rgb="FF0070C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rgb="FF0070C0"/>
      </bottom>
      <diagonal/>
    </border>
    <border>
      <left style="medium">
        <color theme="4"/>
      </left>
      <right style="thick">
        <color theme="8" tint="0.39997558519241921"/>
      </right>
      <top style="medium">
        <color theme="4"/>
      </top>
      <bottom style="medium">
        <color rgb="FF0070C0"/>
      </bottom>
      <diagonal/>
    </border>
    <border>
      <left style="thick">
        <color theme="4"/>
      </left>
      <right style="medium">
        <color theme="4"/>
      </right>
      <top style="medium">
        <color theme="4"/>
      </top>
      <bottom style="thick">
        <color theme="4"/>
      </bottom>
      <diagonal/>
    </border>
    <border>
      <left style="medium">
        <color theme="4"/>
      </left>
      <right style="thick">
        <color theme="4"/>
      </right>
      <top style="medium">
        <color theme="4"/>
      </top>
      <bottom style="thick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164" fontId="5" fillId="2" borderId="5" xfId="0" applyNumberFormat="1" applyFont="1" applyFill="1" applyBorder="1" applyAlignment="1" applyProtection="1">
      <alignment horizontal="right" vertical="center" wrapText="1"/>
      <protection locked="0"/>
    </xf>
    <xf numFmtId="164" fontId="5" fillId="4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 applyProtection="1">
      <alignment vertical="center" wrapText="1"/>
    </xf>
    <xf numFmtId="164" fontId="3" fillId="5" borderId="5" xfId="0" applyNumberFormat="1" applyFont="1" applyFill="1" applyBorder="1" applyAlignment="1" applyProtection="1">
      <alignment horizontal="right" vertical="center" wrapText="1"/>
    </xf>
    <xf numFmtId="0" fontId="7" fillId="0" borderId="7" xfId="0" applyFont="1" applyBorder="1" applyAlignment="1" applyProtection="1">
      <alignment vertical="center" wrapText="1"/>
    </xf>
    <xf numFmtId="164" fontId="7" fillId="6" borderId="8" xfId="0" applyNumberFormat="1" applyFont="1" applyFill="1" applyBorder="1" applyAlignment="1" applyProtection="1">
      <alignment horizontal="right" vertical="center" wrapText="1"/>
    </xf>
    <xf numFmtId="164" fontId="7" fillId="6" borderId="9" xfId="0" applyNumberFormat="1" applyFont="1" applyFill="1" applyBorder="1" applyAlignment="1" applyProtection="1">
      <alignment horizontal="right" vertical="center" wrapText="1"/>
    </xf>
    <xf numFmtId="164" fontId="7" fillId="6" borderId="10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5" fillId="0" borderId="12" xfId="0" applyFont="1" applyBorder="1" applyAlignment="1" applyProtection="1">
      <alignment vertical="center" wrapText="1"/>
    </xf>
    <xf numFmtId="164" fontId="7" fillId="6" borderId="13" xfId="0" applyNumberFormat="1" applyFont="1" applyFill="1" applyBorder="1" applyAlignment="1" applyProtection="1">
      <alignment horizontal="right" vertical="center" wrapText="1"/>
    </xf>
    <xf numFmtId="0" fontId="5" fillId="0" borderId="15" xfId="0" applyFont="1" applyBorder="1" applyAlignment="1" applyProtection="1">
      <alignment vertical="center" wrapText="1"/>
    </xf>
    <xf numFmtId="165" fontId="3" fillId="5" borderId="16" xfId="0" applyNumberFormat="1" applyFont="1" applyFill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vertical="center" wrapText="1"/>
    </xf>
    <xf numFmtId="0" fontId="2" fillId="0" borderId="21" xfId="0" applyFont="1" applyBorder="1" applyAlignment="1" applyProtection="1">
      <alignment vertical="center" wrapText="1"/>
    </xf>
    <xf numFmtId="15" fontId="3" fillId="2" borderId="22" xfId="0" applyNumberFormat="1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49" fontId="4" fillId="3" borderId="23" xfId="0" applyNumberFormat="1" applyFont="1" applyFill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vertical="center" wrapText="1"/>
    </xf>
    <xf numFmtId="0" fontId="5" fillId="0" borderId="25" xfId="0" applyFont="1" applyBorder="1" applyAlignment="1" applyProtection="1">
      <alignment vertical="center" wrapText="1"/>
    </xf>
    <xf numFmtId="0" fontId="5" fillId="0" borderId="28" xfId="0" applyFont="1" applyBorder="1" applyAlignment="1" applyProtection="1">
      <alignment vertical="center" wrapText="1"/>
    </xf>
    <xf numFmtId="164" fontId="7" fillId="6" borderId="2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/>
    <xf numFmtId="164" fontId="7" fillId="6" borderId="27" xfId="0" applyNumberFormat="1" applyFont="1" applyFill="1" applyBorder="1" applyAlignment="1" applyProtection="1">
      <alignment horizontal="right" vertical="center" wrapText="1"/>
    </xf>
    <xf numFmtId="166" fontId="0" fillId="0" borderId="0" xfId="0" applyNumberFormat="1" applyProtection="1"/>
    <xf numFmtId="0" fontId="5" fillId="0" borderId="31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49" fontId="4" fillId="3" borderId="3" xfId="0" applyNumberFormat="1" applyFont="1" applyFill="1" applyBorder="1" applyAlignment="1" applyProtection="1">
      <alignment horizontal="left" vertical="center" wrapText="1"/>
    </xf>
    <xf numFmtId="164" fontId="6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6" fillId="4" borderId="11" xfId="0" applyNumberFormat="1" applyFont="1" applyFill="1" applyBorder="1" applyAlignment="1" applyProtection="1">
      <alignment horizontal="left" vertical="center" wrapText="1"/>
    </xf>
    <xf numFmtId="49" fontId="8" fillId="0" borderId="0" xfId="0" applyNumberFormat="1" applyFont="1" applyAlignment="1" applyProtection="1">
      <alignment horizontal="left"/>
    </xf>
    <xf numFmtId="49" fontId="6" fillId="4" borderId="11" xfId="0" applyNumberFormat="1" applyFont="1" applyFill="1" applyBorder="1" applyAlignment="1" applyProtection="1">
      <alignment horizontal="left" vertical="center" wrapText="1"/>
    </xf>
    <xf numFmtId="49" fontId="6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17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164" fontId="5" fillId="2" borderId="19" xfId="1" applyNumberFormat="1" applyFont="1" applyFill="1" applyBorder="1" applyAlignment="1" applyProtection="1">
      <alignment horizontal="center" vertical="center" wrapText="1"/>
      <protection locked="0"/>
    </xf>
    <xf numFmtId="164" fontId="5" fillId="4" borderId="19" xfId="1" applyNumberFormat="1" applyFont="1" applyFill="1" applyBorder="1" applyAlignment="1" applyProtection="1">
      <alignment horizontal="center" vertical="center" wrapText="1"/>
      <protection locked="0"/>
    </xf>
    <xf numFmtId="164" fontId="5" fillId="4" borderId="20" xfId="1" applyNumberFormat="1" applyFont="1" applyFill="1" applyBorder="1" applyAlignment="1" applyProtection="1">
      <alignment horizontal="center" vertical="center" wrapText="1"/>
      <protection locked="0"/>
    </xf>
    <xf numFmtId="164" fontId="9" fillId="7" borderId="27" xfId="0" applyNumberFormat="1" applyFont="1" applyFill="1" applyBorder="1" applyAlignment="1" applyProtection="1">
      <alignment horizontal="right" vertical="center" wrapText="1"/>
    </xf>
    <xf numFmtId="9" fontId="5" fillId="7" borderId="32" xfId="2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165" fontId="3" fillId="5" borderId="29" xfId="0" applyNumberFormat="1" applyFont="1" applyFill="1" applyBorder="1" applyAlignment="1" applyProtection="1">
      <alignment horizontal="center" vertical="center" wrapText="1"/>
    </xf>
    <xf numFmtId="165" fontId="3" fillId="5" borderId="30" xfId="0" applyNumberFormat="1" applyFont="1" applyFill="1" applyBorder="1" applyAlignment="1" applyProtection="1">
      <alignment horizontal="center" vertical="center" wrapText="1"/>
    </xf>
    <xf numFmtId="166" fontId="5" fillId="4" borderId="26" xfId="1" applyNumberFormat="1" applyFont="1" applyFill="1" applyBorder="1" applyAlignment="1" applyProtection="1">
      <alignment horizontal="center" vertical="center" wrapText="1"/>
    </xf>
    <xf numFmtId="166" fontId="5" fillId="4" borderId="27" xfId="1" applyNumberFormat="1" applyFont="1" applyFill="1" applyBorder="1" applyAlignment="1" applyProtection="1">
      <alignment horizontal="center" vertical="center" wrapText="1"/>
    </xf>
    <xf numFmtId="164" fontId="7" fillId="6" borderId="16" xfId="0" applyNumberFormat="1" applyFont="1" applyFill="1" applyBorder="1" applyAlignment="1" applyProtection="1">
      <alignment horizontal="center" vertical="center" wrapText="1"/>
    </xf>
    <xf numFmtId="15" fontId="3" fillId="2" borderId="19" xfId="0" applyNumberFormat="1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165" fontId="3" fillId="5" borderId="26" xfId="0" applyNumberFormat="1" applyFont="1" applyFill="1" applyBorder="1" applyAlignment="1" applyProtection="1">
      <alignment horizontal="center" vertical="center" wrapText="1"/>
    </xf>
    <xf numFmtId="166" fontId="5" fillId="6" borderId="26" xfId="1" applyNumberFormat="1" applyFont="1" applyFill="1" applyBorder="1" applyAlignment="1" applyProtection="1">
      <alignment horizontal="center" vertical="center" wrapText="1"/>
    </xf>
    <xf numFmtId="166" fontId="5" fillId="6" borderId="27" xfId="1" applyNumberFormat="1" applyFont="1" applyFill="1" applyBorder="1" applyAlignment="1" applyProtection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C36" sqref="C36"/>
    </sheetView>
  </sheetViews>
  <sheetFormatPr defaultRowHeight="14.5" x14ac:dyDescent="0.35"/>
  <cols>
    <col min="1" max="1" width="45" customWidth="1"/>
    <col min="2" max="2" width="21.1796875" customWidth="1"/>
    <col min="3" max="3" width="17.90625" customWidth="1"/>
    <col min="4" max="4" width="22.26953125" customWidth="1"/>
    <col min="5" max="5" width="26.453125" style="39" customWidth="1"/>
  </cols>
  <sheetData>
    <row r="1" spans="1:5" ht="66" thickTop="1" thickBot="1" x14ac:dyDescent="0.4">
      <c r="A1" s="1" t="s">
        <v>0</v>
      </c>
      <c r="B1" s="2" t="s">
        <v>39</v>
      </c>
      <c r="C1" s="3" t="s">
        <v>36</v>
      </c>
      <c r="D1" s="3" t="s">
        <v>35</v>
      </c>
      <c r="E1" s="32" t="s">
        <v>1</v>
      </c>
    </row>
    <row r="2" spans="1:5" ht="15.5" thickTop="1" thickBot="1" x14ac:dyDescent="0.4">
      <c r="A2" s="6" t="s">
        <v>2</v>
      </c>
      <c r="B2" s="4">
        <v>0</v>
      </c>
      <c r="C2" s="5">
        <v>0</v>
      </c>
      <c r="D2" s="5">
        <v>0</v>
      </c>
      <c r="E2" s="33"/>
    </row>
    <row r="3" spans="1:5" ht="15" thickBot="1" x14ac:dyDescent="0.4">
      <c r="A3" s="6" t="s">
        <v>3</v>
      </c>
      <c r="B3" s="4">
        <v>0</v>
      </c>
      <c r="C3" s="5">
        <v>0</v>
      </c>
      <c r="D3" s="5">
        <v>0</v>
      </c>
      <c r="E3" s="33"/>
    </row>
    <row r="4" spans="1:5" ht="15" thickBot="1" x14ac:dyDescent="0.4">
      <c r="A4" s="6" t="s">
        <v>4</v>
      </c>
      <c r="B4" s="4">
        <v>0</v>
      </c>
      <c r="C4" s="5">
        <v>0</v>
      </c>
      <c r="D4" s="5">
        <v>0</v>
      </c>
      <c r="E4" s="33"/>
    </row>
    <row r="5" spans="1:5" ht="26.5" thickBot="1" x14ac:dyDescent="0.4">
      <c r="A5" s="6" t="s">
        <v>5</v>
      </c>
      <c r="B5" s="4">
        <v>0</v>
      </c>
      <c r="C5" s="5">
        <v>0</v>
      </c>
      <c r="D5" s="7" t="s">
        <v>6</v>
      </c>
      <c r="E5" s="33"/>
    </row>
    <row r="6" spans="1:5" ht="26.5" thickBot="1" x14ac:dyDescent="0.4">
      <c r="A6" s="6" t="s">
        <v>37</v>
      </c>
      <c r="B6" s="7" t="s">
        <v>6</v>
      </c>
      <c r="C6" s="7" t="s">
        <v>6</v>
      </c>
      <c r="D6" s="5">
        <v>0</v>
      </c>
      <c r="E6" s="33"/>
    </row>
    <row r="7" spans="1:5" ht="15" thickBot="1" x14ac:dyDescent="0.4">
      <c r="A7" s="6" t="s">
        <v>7</v>
      </c>
      <c r="B7" s="4">
        <v>0</v>
      </c>
      <c r="C7" s="5">
        <v>0</v>
      </c>
      <c r="D7" s="5">
        <v>0</v>
      </c>
      <c r="E7" s="33"/>
    </row>
    <row r="8" spans="1:5" ht="15" thickBot="1" x14ac:dyDescent="0.4">
      <c r="A8" s="6" t="s">
        <v>8</v>
      </c>
      <c r="B8" s="4">
        <v>0</v>
      </c>
      <c r="C8" s="5">
        <v>0</v>
      </c>
      <c r="D8" s="5">
        <v>0</v>
      </c>
      <c r="E8" s="33"/>
    </row>
    <row r="9" spans="1:5" ht="15" thickBot="1" x14ac:dyDescent="0.4">
      <c r="A9" s="31" t="s">
        <v>9</v>
      </c>
      <c r="B9" s="4">
        <v>0</v>
      </c>
      <c r="C9" s="5">
        <v>0</v>
      </c>
      <c r="D9" s="5">
        <v>0</v>
      </c>
      <c r="E9" s="33"/>
    </row>
    <row r="10" spans="1:5" ht="15" thickBot="1" x14ac:dyDescent="0.4">
      <c r="A10" s="6" t="s">
        <v>10</v>
      </c>
      <c r="B10" s="4">
        <v>0</v>
      </c>
      <c r="C10" s="5">
        <v>0</v>
      </c>
      <c r="D10" s="5">
        <v>0</v>
      </c>
      <c r="E10" s="33"/>
    </row>
    <row r="11" spans="1:5" ht="16" thickBot="1" x14ac:dyDescent="0.4">
      <c r="A11" s="8" t="s">
        <v>11</v>
      </c>
      <c r="B11" s="9">
        <f>SUM(B2:B10)</f>
        <v>0</v>
      </c>
      <c r="C11" s="10">
        <f>SUM(C2:C10)</f>
        <v>0</v>
      </c>
      <c r="D11" s="11">
        <f>SUM(D2:D10)</f>
        <v>0</v>
      </c>
      <c r="E11" s="34"/>
    </row>
    <row r="12" spans="1:5" ht="15.5" thickTop="1" thickBot="1" x14ac:dyDescent="0.4">
      <c r="A12" s="12"/>
      <c r="B12" s="12"/>
      <c r="C12" s="12"/>
      <c r="D12" s="12"/>
      <c r="E12" s="35"/>
    </row>
    <row r="13" spans="1:5" ht="73" customHeight="1" thickTop="1" thickBot="1" x14ac:dyDescent="0.4">
      <c r="A13" s="1" t="s">
        <v>12</v>
      </c>
      <c r="B13" s="2" t="str">
        <f>B1</f>
        <v>Pre COVID
Organisational Financial Performance for the year
end no later than 31st March 2020</v>
      </c>
      <c r="C13" s="3" t="str">
        <f>C1</f>
        <v>Actual
Financial Performance for the eight months 01/04/21 - 30/11/21</v>
      </c>
      <c r="D13" s="3" t="str">
        <f>D1</f>
        <v>Projected 
Financial Performance for the four months 01/12/21 - 31/03/22</v>
      </c>
      <c r="E13" s="32" t="s">
        <v>1</v>
      </c>
    </row>
    <row r="14" spans="1:5" ht="27" thickTop="1" thickBot="1" x14ac:dyDescent="0.4">
      <c r="A14" s="6" t="s">
        <v>13</v>
      </c>
      <c r="B14" s="4">
        <v>0</v>
      </c>
      <c r="C14" s="5">
        <v>0</v>
      </c>
      <c r="D14" s="5">
        <v>0</v>
      </c>
      <c r="E14" s="33"/>
    </row>
    <row r="15" spans="1:5" ht="15" thickBot="1" x14ac:dyDescent="0.4">
      <c r="A15" s="6" t="s">
        <v>14</v>
      </c>
      <c r="B15" s="4">
        <v>0</v>
      </c>
      <c r="C15" s="5">
        <v>0</v>
      </c>
      <c r="D15" s="5">
        <v>0</v>
      </c>
      <c r="E15" s="33"/>
    </row>
    <row r="16" spans="1:5" ht="26.5" thickBot="1" x14ac:dyDescent="0.4">
      <c r="A16" s="6" t="s">
        <v>15</v>
      </c>
      <c r="B16" s="4">
        <v>0</v>
      </c>
      <c r="C16" s="5">
        <v>0</v>
      </c>
      <c r="D16" s="5">
        <v>0</v>
      </c>
      <c r="E16" s="33"/>
    </row>
    <row r="17" spans="1:5" ht="39.5" thickBot="1" x14ac:dyDescent="0.4">
      <c r="A17" s="6" t="s">
        <v>16</v>
      </c>
      <c r="B17" s="4">
        <v>0</v>
      </c>
      <c r="C17" s="5">
        <v>0</v>
      </c>
      <c r="D17" s="5">
        <v>0</v>
      </c>
      <c r="E17" s="33"/>
    </row>
    <row r="18" spans="1:5" ht="15" thickBot="1" x14ac:dyDescent="0.4">
      <c r="A18" s="6" t="s">
        <v>17</v>
      </c>
      <c r="B18" s="4">
        <v>0</v>
      </c>
      <c r="C18" s="5">
        <v>0</v>
      </c>
      <c r="D18" s="5">
        <v>0</v>
      </c>
      <c r="E18" s="33"/>
    </row>
    <row r="19" spans="1:5" ht="15" thickBot="1" x14ac:dyDescent="0.4">
      <c r="A19" s="6" t="s">
        <v>18</v>
      </c>
      <c r="B19" s="4">
        <v>0</v>
      </c>
      <c r="C19" s="5">
        <v>0</v>
      </c>
      <c r="D19" s="5">
        <v>0</v>
      </c>
      <c r="E19" s="33"/>
    </row>
    <row r="20" spans="1:5" ht="15" thickBot="1" x14ac:dyDescent="0.4">
      <c r="A20" s="6" t="s">
        <v>19</v>
      </c>
      <c r="B20" s="4">
        <v>0</v>
      </c>
      <c r="C20" s="5">
        <v>0</v>
      </c>
      <c r="D20" s="5">
        <v>0</v>
      </c>
      <c r="E20" s="33"/>
    </row>
    <row r="21" spans="1:5" ht="16" thickBot="1" x14ac:dyDescent="0.4">
      <c r="A21" s="8" t="s">
        <v>20</v>
      </c>
      <c r="B21" s="11">
        <f t="shared" ref="B21:C21" si="0">SUM(B14:B20)</f>
        <v>0</v>
      </c>
      <c r="C21" s="11">
        <f t="shared" si="0"/>
        <v>0</v>
      </c>
      <c r="D21" s="11">
        <f>SUM(D14:D20)</f>
        <v>0</v>
      </c>
      <c r="E21" s="36"/>
    </row>
    <row r="22" spans="1:5" ht="15.5" thickTop="1" thickBot="1" x14ac:dyDescent="0.4">
      <c r="A22" s="12"/>
      <c r="B22" s="12"/>
      <c r="C22" s="12"/>
      <c r="D22" s="12"/>
      <c r="E22" s="35"/>
    </row>
    <row r="23" spans="1:5" ht="66.5" customHeight="1" thickTop="1" thickBot="1" x14ac:dyDescent="0.4">
      <c r="A23" s="1" t="s">
        <v>21</v>
      </c>
      <c r="B23" s="2" t="str">
        <f>B13</f>
        <v>Pre COVID
Organisational Financial Performance for the year
end no later than 31st March 2020</v>
      </c>
      <c r="C23" s="3" t="str">
        <f>C13</f>
        <v>Actual
Financial Performance for the eight months 01/04/21 - 30/11/21</v>
      </c>
      <c r="D23" s="3" t="str">
        <f>D13</f>
        <v>Projected 
Financial Performance for the four months 01/12/21 - 31/03/22</v>
      </c>
      <c r="E23" s="32" t="s">
        <v>1</v>
      </c>
    </row>
    <row r="24" spans="1:5" ht="16.5" thickTop="1" thickBot="1" x14ac:dyDescent="0.4">
      <c r="A24" s="13" t="s">
        <v>22</v>
      </c>
      <c r="B24" s="14">
        <f t="shared" ref="B24:D24" si="1">B11-B21</f>
        <v>0</v>
      </c>
      <c r="C24" s="14">
        <f t="shared" si="1"/>
        <v>0</v>
      </c>
      <c r="D24" s="14">
        <f t="shared" si="1"/>
        <v>0</v>
      </c>
      <c r="E24" s="37"/>
    </row>
    <row r="25" spans="1:5" ht="16" thickBot="1" x14ac:dyDescent="0.4">
      <c r="A25" s="15" t="s">
        <v>23</v>
      </c>
      <c r="B25" s="16"/>
      <c r="C25" s="51">
        <f>C24+D24</f>
        <v>0</v>
      </c>
      <c r="D25" s="51"/>
      <c r="E25" s="38"/>
    </row>
    <row r="26" spans="1:5" ht="15.5" thickTop="1" thickBot="1" x14ac:dyDescent="0.4">
      <c r="A26" s="12"/>
      <c r="B26" s="12"/>
      <c r="C26" s="12"/>
      <c r="D26" s="12"/>
      <c r="E26" s="35"/>
    </row>
    <row r="27" spans="1:5" ht="15.5" thickTop="1" thickBot="1" x14ac:dyDescent="0.4">
      <c r="A27" s="17" t="s">
        <v>24</v>
      </c>
      <c r="B27" s="52" t="s">
        <v>25</v>
      </c>
      <c r="C27" s="52"/>
      <c r="D27" s="53" t="s">
        <v>26</v>
      </c>
      <c r="E27" s="54"/>
    </row>
    <row r="28" spans="1:5" ht="15" thickBot="1" x14ac:dyDescent="0.4">
      <c r="A28" s="18"/>
      <c r="B28" s="19" t="s">
        <v>27</v>
      </c>
      <c r="C28" s="20" t="s">
        <v>28</v>
      </c>
      <c r="D28" s="21" t="s">
        <v>27</v>
      </c>
      <c r="E28" s="22" t="s">
        <v>28</v>
      </c>
    </row>
    <row r="29" spans="1:5" ht="15.5" thickTop="1" thickBot="1" x14ac:dyDescent="0.4">
      <c r="A29" s="23" t="s">
        <v>29</v>
      </c>
      <c r="B29" s="40">
        <v>0</v>
      </c>
      <c r="C29" s="40">
        <v>0</v>
      </c>
      <c r="D29" s="41">
        <v>0</v>
      </c>
      <c r="E29" s="42">
        <v>0</v>
      </c>
    </row>
    <row r="30" spans="1:5" ht="26.5" thickBot="1" x14ac:dyDescent="0.4">
      <c r="A30" s="24" t="s">
        <v>30</v>
      </c>
      <c r="B30" s="55"/>
      <c r="C30" s="55"/>
      <c r="D30" s="56">
        <f>(B21)/2</f>
        <v>0</v>
      </c>
      <c r="E30" s="57"/>
    </row>
    <row r="31" spans="1:5" ht="26.5" thickBot="1" x14ac:dyDescent="0.4">
      <c r="A31" s="25" t="s">
        <v>31</v>
      </c>
      <c r="B31" s="47"/>
      <c r="C31" s="48"/>
      <c r="D31" s="49">
        <f>D30</f>
        <v>0</v>
      </c>
      <c r="E31" s="50"/>
    </row>
    <row r="32" spans="1:5" ht="15" thickBot="1" x14ac:dyDescent="0.4">
      <c r="A32" s="12"/>
      <c r="B32" s="12"/>
      <c r="C32" s="12"/>
      <c r="D32" s="12"/>
      <c r="E32" s="35"/>
    </row>
    <row r="33" spans="1:5" ht="16.5" thickTop="1" thickBot="1" x14ac:dyDescent="0.4">
      <c r="A33" s="23" t="s">
        <v>32</v>
      </c>
      <c r="B33" s="26">
        <f>IF($C$25&gt;=0,0,IF($C$25&gt;0,0,IF(-($C$25-$B$24)&gt;-$C$25,-$C$25,IF($C$25&lt;$B$24,-($C$25-$B$24),0))))</f>
        <v>0</v>
      </c>
      <c r="C33" s="27"/>
      <c r="D33" s="12"/>
      <c r="E33" s="35"/>
    </row>
    <row r="34" spans="1:5" ht="26.5" thickBot="1" x14ac:dyDescent="0.4">
      <c r="A34" s="24" t="s">
        <v>33</v>
      </c>
      <c r="B34" s="28">
        <f>IF(E29&gt;D31,0,D31-E29)</f>
        <v>0</v>
      </c>
      <c r="C34" s="29"/>
      <c r="D34" s="12"/>
      <c r="E34" s="35"/>
    </row>
    <row r="35" spans="1:5" ht="16" thickBot="1" x14ac:dyDescent="0.4">
      <c r="A35" s="24" t="s">
        <v>34</v>
      </c>
      <c r="B35" s="28">
        <v>50000</v>
      </c>
      <c r="C35" s="12"/>
      <c r="D35" s="12"/>
      <c r="E35" s="35"/>
    </row>
    <row r="36" spans="1:5" ht="52.5" thickBot="1" x14ac:dyDescent="0.4">
      <c r="A36" s="45" t="s">
        <v>41</v>
      </c>
      <c r="B36" s="43">
        <f>IF(B35&gt;B34, MIN(B33:B35), MIN(B33:B34))</f>
        <v>0</v>
      </c>
      <c r="C36" s="12"/>
      <c r="D36" s="12"/>
      <c r="E36" s="35"/>
    </row>
    <row r="37" spans="1:5" ht="26.5" thickBot="1" x14ac:dyDescent="0.4">
      <c r="A37" s="30" t="s">
        <v>40</v>
      </c>
      <c r="B37" s="44" t="e">
        <f>(C24+D24)/(C11+D11)</f>
        <v>#DIV/0!</v>
      </c>
      <c r="C37" s="12"/>
      <c r="D37" s="12"/>
      <c r="E37" s="35"/>
    </row>
    <row r="38" spans="1:5" ht="15" thickTop="1" x14ac:dyDescent="0.35"/>
    <row r="39" spans="1:5" x14ac:dyDescent="0.35">
      <c r="A39" s="46" t="s">
        <v>38</v>
      </c>
    </row>
  </sheetData>
  <sheetProtection algorithmName="SHA-512" hashValue="HSviY9X1OrbSHuZeYmiFQi8Zd7CJii5UQK9MBUMIPV8pDo9J7WsZO1mcapcEJ62OrfD0h4/5O2fbxdY6QESZIA==" saltValue="0l6fEywEr4sgQjXoXkFx5Q==" spinCount="100000" sheet="1" objects="1" scenarios="1"/>
  <mergeCells count="7">
    <mergeCell ref="B31:C31"/>
    <mergeCell ref="D31:E31"/>
    <mergeCell ref="C25:D25"/>
    <mergeCell ref="B27:C27"/>
    <mergeCell ref="D27:E27"/>
    <mergeCell ref="B30:C30"/>
    <mergeCell ref="D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CRP-Sport - Financial Template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McCool</dc:creator>
  <cp:lastModifiedBy>Angharad Bunt</cp:lastModifiedBy>
  <dcterms:created xsi:type="dcterms:W3CDTF">2022-01-06T15:09:00Z</dcterms:created>
  <dcterms:modified xsi:type="dcterms:W3CDTF">2022-01-07T12:51:18Z</dcterms:modified>
</cp:coreProperties>
</file>